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58321\Desktop\"/>
    </mc:Choice>
  </mc:AlternateContent>
  <xr:revisionPtr revIDLastSave="0" documentId="13_ncr:1_{99BF6AC1-0139-4691-B8BE-3027BEB3240F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D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C1" i="1"/>
  <c r="D1" i="1"/>
  <c r="A26" i="1"/>
  <c r="A38" i="1"/>
  <c r="A42" i="1"/>
  <c r="B2" i="1"/>
  <c r="A2" i="1" s="1"/>
  <c r="B3" i="1"/>
  <c r="A3" i="1" s="1"/>
  <c r="B4" i="1"/>
  <c r="A4" i="1" s="1"/>
  <c r="B5" i="1"/>
  <c r="A5" i="1" s="1"/>
  <c r="B6" i="1"/>
  <c r="A6" i="1" s="1"/>
  <c r="B7" i="1"/>
  <c r="A7" i="1" s="1"/>
  <c r="B8" i="1"/>
  <c r="A8" i="1" s="1"/>
  <c r="B9" i="1"/>
  <c r="A9" i="1" s="1"/>
  <c r="B10" i="1"/>
  <c r="A10" i="1" s="1"/>
  <c r="B11" i="1"/>
  <c r="A11" i="1" s="1"/>
  <c r="B12" i="1"/>
  <c r="A12" i="1" s="1"/>
  <c r="B13" i="1"/>
  <c r="A13" i="1" s="1"/>
  <c r="B14" i="1"/>
  <c r="A14" i="1" s="1"/>
  <c r="B15" i="1"/>
  <c r="A15" i="1" s="1"/>
  <c r="B16" i="1"/>
  <c r="A16" i="1" s="1"/>
  <c r="B17" i="1"/>
  <c r="A17" i="1" s="1"/>
  <c r="B18" i="1"/>
  <c r="A18" i="1" s="1"/>
  <c r="B19" i="1"/>
  <c r="A19" i="1" s="1"/>
  <c r="B20" i="1"/>
  <c r="A20" i="1" s="1"/>
  <c r="B21" i="1"/>
  <c r="A21" i="1" s="1"/>
  <c r="B22" i="1"/>
  <c r="A22" i="1" s="1"/>
  <c r="B23" i="1"/>
  <c r="A23" i="1" s="1"/>
  <c r="B24" i="1"/>
  <c r="A24" i="1" s="1"/>
  <c r="B25" i="1"/>
  <c r="A25" i="1" s="1"/>
  <c r="B26" i="1"/>
  <c r="B27" i="1"/>
  <c r="A27" i="1" s="1"/>
  <c r="B28" i="1"/>
  <c r="A28" i="1" s="1"/>
  <c r="B29" i="1"/>
  <c r="A29" i="1" s="1"/>
  <c r="B30" i="1"/>
  <c r="A30" i="1" s="1"/>
  <c r="B31" i="1"/>
  <c r="A31" i="1" s="1"/>
  <c r="B32" i="1"/>
  <c r="A32" i="1" s="1"/>
  <c r="B33" i="1"/>
  <c r="A33" i="1" s="1"/>
  <c r="B34" i="1"/>
  <c r="A34" i="1" s="1"/>
  <c r="B35" i="1"/>
  <c r="A35" i="1" s="1"/>
  <c r="B36" i="1"/>
  <c r="A36" i="1" s="1"/>
  <c r="B37" i="1"/>
  <c r="A37" i="1" s="1"/>
  <c r="B38" i="1"/>
  <c r="B39" i="1"/>
  <c r="A39" i="1" s="1"/>
  <c r="B40" i="1"/>
  <c r="A40" i="1" s="1"/>
  <c r="B41" i="1"/>
  <c r="A41" i="1" s="1"/>
  <c r="B42" i="1"/>
  <c r="B43" i="1"/>
  <c r="A43" i="1" s="1"/>
  <c r="B44" i="1"/>
  <c r="A44" i="1" s="1"/>
  <c r="B45" i="1"/>
  <c r="A45" i="1" s="1"/>
  <c r="B46" i="1"/>
  <c r="A46" i="1" s="1"/>
  <c r="B47" i="1"/>
  <c r="A47" i="1" s="1"/>
  <c r="B48" i="1"/>
  <c r="A48" i="1" s="1"/>
  <c r="B49" i="1"/>
  <c r="A49" i="1" s="1"/>
  <c r="B50" i="1"/>
  <c r="A50" i="1" s="1"/>
  <c r="B1" i="1"/>
  <c r="A1" i="1" s="1"/>
</calcChain>
</file>

<file path=xl/sharedStrings.xml><?xml version="1.0" encoding="utf-8"?>
<sst xmlns="http://schemas.openxmlformats.org/spreadsheetml/2006/main" count="51" uniqueCount="51">
  <si>
    <t>{"token":"31eecd24b9faf7ac","DepartMent":"22","DeployType":"2","LanguageType":"2","ModelType":"110","Inspector":"222","CheckStr":"2025-03-01 00:00:00","PutCode":"ZMNSC250400004-1","Provided":"","MyContent":"正常---英文---111--315","CodeList":[{"MyHostCodeStr":null,"HostCodeStr":"S25041973B","ACCodeStr":"6200005338","HandleCodeStr":"SBAS25041973B","HandleCodeStrB":"SBBS25041973B","HideCode":"NZS25041973B","UnionCodeA":"GLAS25041973B","UnionCodeB":"GLBS25041973B","UnionCodeC":"GLCS25041973B"}],"UserID":44.0}</t>
    <phoneticPr fontId="1" type="noConversion"/>
  </si>
  <si>
    <t>{"token":"31eecd24b9faf7ac","DepartMent":"22","DeployType":"2","LanguageType":"2","ModelType":"110","Inspector":"222","CheckStr":"2025-03-01 00:00:00","PutCode":"ZMNSC250400004-1","Provided":"","MyContent":"正常---英文---111--315","CodeList":[{"MyHostCodeStr":null,"HostCodeStr00":"S25041973B","ACCodeStr":"6200005338","HandleCodeStr":"SBAS25041973B","HandleCodeStrB":"SBBS25041973B","HideCode":"NZS25041973B","UnionCodeA":"GLAS25041973B","UnionCodeB":"GLBS25041973B","UnionCodeC":"GLCS25041973B"}],"UserID":44.0}</t>
  </si>
  <si>
    <t>{"token":"31eecd24b9faf7ac","DepartMent":"22","DeployType":"2","LanguageType":"2","ModelType":"110","Inspector":"222","CheckStr":"2025-03-01 00:00:00","PutCode":"ZMNSC250400004-1","Provided":"","MyContent":"正常---英文---111--315","CodeList":[{"MyHostCodeStr":null,"HostCodeStr00":"S25041970B","ACCodeStr":"4455174874","HandleCodeStr":"SBA4455174874","HandleCodeStrB":"SBB4455174874","HideCode":"NZ4455174874","UnionCodeA":"GLA4455174874","UnionCodeB":"GLB4455174874","UnionCodeC":"GLC4455174874"}],"UserID":44.0}</t>
  </si>
  <si>
    <t>{"token":"31eecd24b9faf7ac","DepartMent":"22","DeployType":"2","LanguageType":"2","ModelType":"110","Inspector":"222","CheckStr":"2025-03-01 00:00:00","PutCode":"","Provided":"","MyContent":"正常---英文---111--315","CodeList":[{"MyHostCodeStr":null,"HostCodeStr00":"S25041968B","ACCodeStr":"0831296218","HandleCodeStr":"SBAS25041968B","HandleCodeStrB":"SBBS25041968B","HideCode":"NZS25041968B","UnionCodeA":"GLAS25041968B","UnionCodeB":"GLBS25041968B","UnionCodeC":"GLCS25041968B"},{"MyHostCodeStr":null,"HostCodeStr00":"S25041969B","ACCodeStr":"2777453274","HandleCodeStr":"SBAS25041969B","HandleCodeStrB":"SBBS25041969B","HideCode":"NZS25041969B","UnionCodeA":"GLAS25041969B","UnionCodeB":"GLBS25041969B","UnionCodeC":"GLCS25041969B"}],"UserID":44.0}</t>
  </si>
  <si>
    <t>{"token":"31eecd24b9faf7ac","DepartMent":"22","DeployType":"2","LanguageType":"2","ModelType":"110","Inspector":"222","CheckStr":"2025-03-01 00:00:00","PutCode":"ZMNSC250400004-1","Provided":"","MyContent":"正常---英文---111--315","CodeList":[{"MyHostCodeStr":null,"HostCodeStr00":"S25041966B","ACCodeStr":"6803985114","HandleCodeStr":"SBAS25041966B","HandleCodeStrB":"SBBS25041966B","HideCode":"NZS25041966B","UnionCodeA":"GLAS25041966B","UnionCodeB":"GLBS25041966B","UnionCodeC":"GLCS25041966B"}],"UserID":44.0}</t>
  </si>
  <si>
    <t>{"token":"31eecd24b9faf7ac","DepartMent":"22","DeployType":"2","LanguageType":"2","ModelType":"110","Inspector":"222","CheckStr":"2025-03-01 00:00:00","PutCode":"ZMNSC250400004-1","Provided":"","MyContent":"正常---英文---111--315","CodeList":[{"MyHostCodeStr":null,"HostCodeStr00":"S25041965B","ACCodeStr":"7038866138","HandleCodeStr":"SBAS25041965B","HandleCodeStrB":"SBBS25041965B","HideCode":"NZS25041965B","UnionCodeA":"GALS25041965B","UnionCodeB":"GLBS25041965B","UnionCodeC":"GLCS25041965B"}],"UserID":44.0}</t>
  </si>
  <si>
    <t>{"token":"31eecd24b9faf7ac","DepartMent":"22","DeployType":"2","LanguageType":"2","ModelType":"110","Inspector":"222","CheckStr":"2025-03-01 00:00:00","PutCode":"ZMNSC250400004-1","Provided":"","MyContent":"正常---英文---111--315","CodeList":[{"MyHostCodeStr":null,"HostCodeStr00":"S25041964B","ACCodeStr":"4119630554","HandleCodeStr":"SBAS25041964B","HandleCodeStrB":"SBBS25041964B","HideCode":"NZS25041964B","UnionCodeA":"GLAS25041964B","UnionCodeB":"GLBS25041964B","UnionCodeC":"GLCS25041964B"}],"UserID":44.0}</t>
  </si>
  <si>
    <t>{"token":"31eecd24b9faf7ac","DepartMent":"22","DeployType":"2","LanguageType":"2","ModelType":"110","Inspector":"222","CheckStr":"2025-03-01 00:00:00","PutCode":"ZMNSC250400004-1","Provided":"","MyContent":"正常---英文---111--315","CodeList":[{"MyHostCodeStr":null,"HostCodeStr00":"S25041963B","ACCodeStr":"3716977370","HandleCodeStr":"SBAS25041963B1","HandleCodeStrB":"SBBS25041963B1","HideCode":"NZS25041963B1","UnionCodeA":"GLAS25041963B1","UnionCodeB":"GLBS25041963B1","UnionCodeC":"GLCS25041963B1"}],"UserID":44.0}</t>
  </si>
  <si>
    <t>{"token":"31eecd24b9faf7ac","DepartMent":"22","DeployType":"1","LanguageType":"1","ModelType":"110","Inspector":"111","CheckStr":"2025-03-15 00:00:00","PutCode":"ZMNSC250400004-1","Provided":"","MyContent":"正常---英文---111--315","CodeList":[{"MyHostCodeStr":null,"HostCodeStr00":"S25041960B","ACCodeStr":"0764187354","HandleCodeStr":"SBAS25041960B1","HandleCodeStrB":"SBBS25041960B1","HideCode":"NZS25041960B1","UnionCodeA":"GLAS25041960B1","UnionCodeB":"GLBS25041960B1","UnionCodeC":"GLCS25041960B1"},{"MyHostCodeStr":null,"HostCodeStr00":"S25041961B","ACCodeStr":"2374800090","HandleCodeStr":"SBAS25041961B1","HandleCodeStrB":"SBBS25041961B1","HideCode":"NZS25041961B1","UnionCodeA":"GLAS25041961B1","UnionCodeB":"GLBS25041961B1","UnionCodeC":"GLCS25041961B1"},{"MyHostCodeStr":null,"HostCodeStr00":"S25041962B","ACCodeStr":"6132896474","HandleCodeStr":"SBAS25041962B1","HandleCodeStrB":"SBBS25041962B1","HideCode":"NZS25041962B1","UnionCodeA":"GLAS25041962B1","UnionCodeB":"GLBS25041962B1","UnionCodeC":"GLCS25041962B1"}],"UserID":44.0}</t>
  </si>
  <si>
    <t>{"token":"31eecd24b9faf7ac","DepartMent":"22","DeployType":"1","LanguageType":"2","ModelType":"110","Inspector":"76","CheckStr":"2025-03-31 00:00:00","PutCode":"","Provided":"","MyContent":"正常--中文--76--2025/03/31","CodeList":[{"MyHostCodeStr":null,"HostCodeStr00":"S25031804B","ACCodeStr":"","HandleCodeStr":"","HandleCodeStrB":"","HideCode":"","UnionCodeA":"","UnionCodeB":"","UnionCodeC":""},{"MyHostCodeStr":null,"HostCodeStr00":"S25031810B","ACCodeStr":"","HandleCodeStr":"","HandleCodeStrB":"","HideCode":"","UnionCodeA":"","UnionCodeB":"","UnionCodeC":""}],"UserID":44.0}</t>
  </si>
  <si>
    <t>{"token":"31eecd24b9faf7ac","DepartMent":"22","DeployType":"1","LanguageType":"2","ModelType":"110","Inspector":"76","CheckStr":"2025-03-31 00:00:00","PutCode":"","Provided":"","MyContent":"正常--中文--76--2025/03/31","CodeList":[{"MyHostCodeStr":null,"HostCodeStr00":"S25031803B","ACCodeStr":"","HandleCodeStr":"","HandleCodeStrB":"","HideCode":"","UnionCodeA":"","UnionCodeB":"","UnionCodeC":""},{"MyHostCodeStr":null,"HostCodeStr00":"S25031813B","ACCodeStr":"","HandleCodeStr":"","HandleCodeStrB":"","HideCode":"","UnionCodeA":"","UnionCodeB":"","UnionCodeC":""}],"UserID":44.0}</t>
  </si>
  <si>
    <t>{"token":"cdccf486f4abbf6a","DepartMent":"22","DeployType":"1","LanguageType":"1","ModelType":"110","Inspector":"67","CheckStr":"2025-03-31 00:00:00","PutCode":"ZMNSC250400002-1","Provided":"","MyContent":"正常==英文==67==20250331","CodeList":[{"MyHostCodeStr":null,"HostCodeStr00":"S25041959B","ACCodeStr":"7810618074","HandleCodeStr":"SBAS25041959B","HandleCodeStrB":"SBBS25041959B","HideCode":"NZS25041959B","UnionCodeA":"GLAS25041959B","UnionCodeB":"GLBS25041959B","UnionCodeC":"GLCS25041959B"},{"MyHostCodeStr":null,"HostCodeStr00":"S25041958B","ACCodeStr":"7407964890","HandleCodeStr":"SBAS25041958B","HandleCodeStrB":"SBBS25041958B","HideCode":"NZS25041958B","UnionCodeA":"GLAS25041958B","UnionCodeB":"GLBS25041958B","UnionCodeC":"GLCS25041958B"}],"UserID":44.0}</t>
  </si>
  <si>
    <t>{"token":"cdccf486f4abbf6a","DepartMent":"22","DeployType":"1","LanguageType":"1","ModelType":"110","Inspector":"67","CheckStr":"2025-03-31 00:00:00","PutCode":"ZMNSC250400002-1","Provided":"","MyContent":"正常==英文==67==20250331","CodeList":[{"MyHostCodeStr":null,"HostCodeStr00":"S25041947B","ACCodeStr":"","HandleCodeStr":"SBAS25041947B","HandleCodeStrB":"","HideCode":"","UnionCodeA":"","UnionCodeB":"","UnionCodeC":""},{"MyHostCodeStr":null,"HostCodeStr00":"S25041948B","ACCodeStr":"","HandleCodeStr":"SBAS25041947B","HandleCodeStrB":"","HideCode":"","UnionCodeA":"","UnionCodeB":"","UnionCodeC":""}],"UserID":44.0}</t>
  </si>
  <si>
    <t>{"token":"cdccf486f4abbf6a","DepartMent":"22","DeployType":"1","LanguageType":"1","ModelType":"110","Inspector":"67","CheckStr":"2025-03-31 00:00:00","PutCode":"ZMNSC250400002-1","Provided":"","MyContent":"正常==英文==67==20250331","CodeList":[{"MyHostCodeStr":null,"HostCodeStr00":"S25041944B","ACCodeStr":"","HandleCodeStr":"SBAS25041944B","HandleCodeStrB":"","HideCode":"","UnionCodeA":"","UnionCodeB":"","UnionCodeC":""},{"MyHostCodeStr":null,"HostCodeStr00":"S25041945B","ACCodeStr":"","HandleCodeStr":"SBAS25041945B","HandleCodeStrB":"","HideCode":"","UnionCodeA":"","UnionCodeB":"","UnionCodeC":""},{"MyHostCodeStr":null,"HostCodeStr00":"S25041946B","ACCodeStr":"","HandleCodeStr":"SBAS25041946B","HandleCodeStrB":"","HideCode":"","UnionCodeA":"","UnionCodeB":"","UnionCodeC":""}],"UserID":44.0}</t>
  </si>
  <si>
    <t>{"token":"cdccf486f4abbf6a","DepartMent":"22","DeployType":"1","LanguageType":"2","ModelType":"110","Inspector":"11","CheckStr":"2025-04-01 00:00:00","PutCode":"ZMNSC250400002-1","Provided":"","MyContent":"正常--中文--11--2025/04/01","CodeList":[{"MyHostCodeStr":null,"HostCodeStr00":"S25041940B","ACCodeStr":"","HandleCodeStr":"SBAS25041940B","HandleCodeStrB":"","HideCode":"","UnionCodeA":"","UnionCodeB":"","UnionCodeC":""},{"MyHostCodeStr":null,"HostCodeStr00":"S25041941B","ACCodeStr":"","HandleCodeStr":"SBAS25041941B","HandleCodeStrB":"","HideCode":"","UnionCodeA":"","UnionCodeB":"","UnionCodeC":""},{"MyHostCodeStr":null,"HostCodeStr00":"S25041942B","ACCodeStr":"","HandleCodeStr":"SBAS25041942B","HandleCodeStrB":"","HideCode":"","UnionCodeA":"","UnionCodeB":"","UnionCodeC":""}],"UserID":44.0}</t>
  </si>
  <si>
    <t>{"token":"cdccf486f4abbf6a","DepartMent":"22","DeployType":"1","LanguageType":"2","ModelType":"110","Inspector":"78","CheckStr":"2025-04-01 00:00:00","PutCode":"ZMNSC250300026-2","Provided":"","MyContent":"","CodeList":[{"MyHostCodeStr":null,"HostCodeStr00":"S25031830B","ACCodeStr":null,"HandleCodeStr":"","HandleCodeStrB":"","HideCode":"","UnionCodeA":"","UnionCodeB":"","UnionCodeC":""}],"UserID":44.0}</t>
  </si>
  <si>
    <t>{"token":"218eeca75fbc898d","DepartMent":"22","DeployType":"1","LanguageType":"2","ModelType":"110","Inspector":"76","CheckStr":"2025-03-31 00:00:00","PutCode":"ZMNSC250300026-1","Provided":"","MyContent":"正常--中文--76--2025/03/31","CodeList":[{"MyHostCodeStr":null,"HostCodeStr00":"S25031811B","ACCodeStr":"","HandleCodeStr":"SBAS25031811B","HandleCodeStrB":"SBBS25031811B","HideCode":"NZS25031811B","UnionCodeA":"GLAS25031811B","UnionCodeB":"GLBS25031811B","UnionCodeC":"GLCS25031811B"},{"MyHostCodeStr":null,"HostCodeStr00":"S25031812B","ACCodeStr":"","HandleCodeStr":"SBAS25031812B","HandleCodeStrB":"SBBS25031812B","HideCode":"NZS25031812B","UnionCodeA":"GLAS25031812B","UnionCodeB":"GLBS25031812B","UnionCodeC":"GLCS25031812B"}],"UserID":44.0}</t>
  </si>
  <si>
    <t>{"token":"218eeca75fbc898d","DepartMent":"22","DeployType":"1","LanguageType":"2","ModelType":"110","Inspector":"76","CheckStr":"2025-03-31 00:00:00","PutCode":"ZMNSC250300026-1","Provided":"","MyContent":"正常--中文--76--2025/03/31","CodeList":[{"MyHostCodeStr":null,"HostCodeStr00":"S25031808B","ACCodeStr":"","HandleCodeStr":"SBAS25031808B","HandleCodeStrB":"SBBS25031808B","HideCode":"NZS25031808B","UnionCodeA":"GLAS25031808B","UnionCodeB":"GLBS25031808B","UnionCodeC":"GLCS25031808B"},{"MyHostCodeStr":null,"HostCodeStr00":"S25031809B","ACCodeStr":"","HandleCodeStr":"SBAS25031809B","HandleCodeStrB":"SBBS25031809B","HideCode":"NZS25031809B","UnionCodeA":"GLAS25031809B","UnionCodeB":"GLBS25031809B","UnionCodeC":"GLCS25031809B"}],"UserID":44.0}</t>
  </si>
  <si>
    <t>{"token":"218eeca75fbc898d","DepartMent":"22","DeployType":"1","LanguageType":"2","ModelType":"110","Inspector":"76","CheckStr":"2025-03-31 00:00:00","PutCode":"ZMNSC250300026-1","Provided":"","MyContent":"正常--中文--76--2025/03/31","CodeList":[{"MyHostCodeStr":null,"HostCodeStr00":"S25031805B","ACCodeStr":"","HandleCodeStr":"SBAS25031805B","HandleCodeStrB":"SBBS25031805B","HideCode":"NZS25031805B","UnionCodeA":"GLAS25031805B","UnionCodeB":"GLBS25031805B","UnionCodeC":"GLCS25031805B"},{"MyHostCodeStr":null,"HostCodeStr00":"S25031806B","ACCodeStr":"","HandleCodeStr":"SBAS25031806B","HandleCodeStrB":"SBBS25031806B","HideCode":"NZS25031806B","UnionCodeA":"GLAS25031806B","UnionCodeB":"GLBS25031806B","UnionCodeC":"GLCS25031806B"}],"UserID":44.0}</t>
  </si>
  <si>
    <t>{"token":"147c530912dbe2e7","DepartMent":"22","DeployType":"1","LanguageType":"1","ModelType":"110","Inspector":"123","CheckStr":"2025-03-24 00:00:00","PutCode":"ZMNSC250300025-2","Provided":"","MyContent":null,"CodeList":[{"MyHostCodeStr":null,"HostCodeStr00":"S25031781B","ACCodeStr":"","HandleCodeStr":"SBAS25031781B","HandleCodeStrB":"SBBS25031781B","HideCode":"","UnionCodeA":"","UnionCodeB":"","UnionCodeC":""}],"UserID":44.0}</t>
  </si>
  <si>
    <t>{"token":"147c530912dbe2e7","DepartMent":"22","DeployType":"1","LanguageType":"1","ModelType":"110","Inspector":"123","CheckStr":"2025-03-24 00:00:00","PutCode":"ZMNSC250300025-2","Provided":"","MyContent":null,"CodeList":[{"MyHostCodeStr":null,"HostCodeStr00":"S25031780B","ACCodeStr":"","HandleCodeStr":"SBAS25031780B","HandleCodeStrB":"SBBS25031780B","HideCode":"","UnionCodeA":"","UnionCodeB":"","UnionCodeC":""}],"UserID":44.0}</t>
  </si>
  <si>
    <t>{"token":"147c530912dbe2e7","DepartMent":"22","DeployType":"1","LanguageType":"2","ModelType":"110","Inspector":"78","CheckStr":"2025-03-20 00:00:00","PutCode":"ZMNSC250300025-1","Provided":"","MyContent":"正常---中文---78--20250320","CodeList":[{"MyHostCodeStr":null,"HostCodeStr00":"S25031770B","ACCodeStr":"","HandleCodeStr":"SBAS25031770B","HandleCodeStrB":"SBAS25031770B","HideCode":"","UnionCodeA":"","UnionCodeB":"","UnionCodeC":""}],"UserID":44.0}</t>
  </si>
  <si>
    <t>{"token":"147c530912dbe2e7","DepartMent":"22","DeployType":"1","LanguageType":"2","ModelType":"110","Inspector":"78","CheckStr":"2025-03-20 00:00:00","PutCode":"ZMNSC250300025-1","Provided":"","MyContent":"正常---中文---78--20250320","CodeList":[{"MyHostCodeStr":null,"HostCodeStr00":"S25031766B","ACCodeStr":"","HandleCodeStr":"","HandleCodeStrB":"","HideCode":"","UnionCodeA":"","UnionCodeB":"","UnionCodeC":""},{"MyHostCodeStr":null,"HostCodeStr00":"S25031767B","ACCodeStr":"","HandleCodeStr":"","HandleCodeStrB":"","HideCode":"","UnionCodeA":"","UnionCodeB":"","UnionCodeC":""},{"MyHostCodeStr":null,"HostCodeStr00":"S25031768B","ACCodeStr":"","HandleCodeStr":"","HandleCodeStrB":"","HideCode":"","UnionCodeA":"","UnionCodeB":"","UnionCodeC":""},{"MyHostCodeStr":null,"HostCodeStr00":"S25031769B","ACCodeStr":"","HandleCodeStr":"","HandleCodeStrB":"","HideCode":"","UnionCodeA":"","UnionCodeB":"","UnionCodeC":""}],"UserID":44.0}</t>
  </si>
  <si>
    <t>{"token":"147c530912dbe2e7","DepartMent":"22","DeployType":"1","LanguageType":"2","ModelType":"110","Inspector":"78","CheckStr":"2025-03-20 00:00:00","PutCode":"ZMNSC250300025-1","Provided":"","MyContent":"正常---中文---78--20250320","CodeList":[{"MyHostCodeStr":null,"HostCodeStr00":"S25031765B","ACCodeStr":"","HandleCodeStr":"SBAS25031765B","HandleCodeStrB":"","HideCode":"","UnionCodeA":"","UnionCodeB":"","UnionCodeC":""}],"UserID":44.0}</t>
  </si>
  <si>
    <t>{"token":"147c530912dbe2e7","DepartMent":"22","DeployType":"1","LanguageType":"2","ModelType":"110","Inspector":"88","CheckStr":"2025-03-21 00:00:00","PutCode":"ZMNSC250300025-1","Provided":"","MyContent":"正常--中文--88--21","CodeList":[{"MyHostCodeStr":null,"HostCodeStr00":"S25031760B","ACCodeStr":"","HandleCodeStr":"","HandleCodeStrB":"","HideCode":"","UnionCodeA":"","UnionCodeB":"","UnionCodeC":""},{"MyHostCodeStr":null,"HostCodeStr00":"S25031761B","ACCodeStr":"","HandleCodeStr":"","HandleCodeStrB":"","HideCode":"","UnionCodeA":"","UnionCodeB":"","UnionCodeC":""}],"UserID":44.0}</t>
  </si>
  <si>
    <t>{"token":"147c530912dbe2e7","DepartMent":"22","DeployType":"1","LanguageType":"1","ModelType":"110","Inspector":"02","CheckStr":"2023-03-29 00:00:00","PutCode":"ZMNSC250300015-1","Provided":"","MyContent":"","CodeList":[{"MyHostCodeStr":null,"HostCodeStr00":"S25031602B","ACCodeStr":"","HandleCodeStr":"","HandleCodeStrB":"","HideCode":"","UnionCodeA":"","UnionCodeB":"","UnionCodeC":""}],"UserID":44.0}</t>
  </si>
  <si>
    <t>{"token":"147c530912dbe2e7","DepartMent":"22","DeployType":"1","LanguageType":"1","ModelType":"110","Inspector":"02","CheckStr":"2023-03-29 00:00:00","PutCode":"ZMNSC250300015-1","Provided":"","MyContent":"","CodeList":[{"MyHostCodeStr":null,"HostCodeStr00":"S25031608B","ACCodeStr":"","HandleCodeStr":"","HandleCodeStrB":"","HideCode":"","UnionCodeA":"","UnionCodeB":"","UnionCodeC":""}],"UserID":44.0}</t>
  </si>
  <si>
    <t>{"token":"147c530912dbe2e7","DepartMent":"22","DeployType":"1","LanguageType":"1","ModelType":"110","Inspector":"02","CheckStr":"2023-03-29 00:00:00","PutCode":"ZMNSC250300015-1","Provided":"","MyContent":"","CodeList":[{"MyHostCodeStr":null,"HostCodeStr00":"S25031607B","ACCodeStr":"","HandleCodeStr":"","HandleCodeStrB":"","HideCode":"","UnionCodeA":"","UnionCodeB":"","UnionCodeC":""}],"UserID":44.0}</t>
  </si>
  <si>
    <t>{"token":"147c530912dbe2e7","DepartMent":"22","DeployType":"1","LanguageType":"1","ModelType":"110","Inspector":"02","CheckStr":"2023-03-29 00:00:00","PutCode":"ZMNSC250300015-1","Provided":"","MyContent":"","CodeList":[{"MyHostCodeStr":null,"HostCodeStr00":"S25031606B","ACCodeStr":"","HandleCodeStr":"","HandleCodeStrB":"","HideCode":"","UnionCodeA":"","UnionCodeB":"","UnionCodeC":""}],"UserID":44.0}</t>
  </si>
  <si>
    <t>{"token":"147c530912dbe2e7","DepartMent":"22","DeployType":"1","LanguageType":"1","ModelType":"110","Inspector":"02","CheckStr":"2025-03-29 00:00:00","PutCode":"ZMNSC250300015-1","Provided":"","MyContent":"","CodeList":[{"MyHostCodeStr":null,"HostCodeStr00":"S25031604B","ACCodeStr":"","HandleCodeStr":"","HandleCodeStrB":"","HideCode":"","UnionCodeA":"","UnionCodeB":"","UnionCodeC":""}],"UserID":44.0}</t>
  </si>
  <si>
    <t>{"token":"147c530912dbe2e7","DepartMent":"22","DeployType":"1","LanguageType":"1","ModelType":"110","Inspector":"02","CheckStr":"2025-03-29 00:00:00","PutCode":"ZMNSC250300015-1","Provided":"","MyContent":null,"CodeList":[{"MyHostCodeStr":null,"HostCodeStr00":"S25031603B","ACCodeStr":"","HandleCodeStr":"","HandleCodeStrB":"","HideCode":"","UnionCodeA":"","UnionCodeB":"","UnionCodeC":""}],"UserID":44.0}</t>
  </si>
  <si>
    <t>{"token":"147c530912dbe2e7","DepartMent":"22","DeployType":"1","LanguageType":"1","ModelType":"110","Inspector":"00","CheckStr":"2025-03-29 00:00:00","PutCode":"ZMNSC250300015-1","Provided":"","MyContent":null,"CodeList":[{"MyHostCodeStr":null,"HostCodeStr00":"S25031600B","ACCodeStr":"","HandleCodeStr":"SBAS25031600B","HandleCodeStrB":"","HideCode":"","UnionCodeA":"","UnionCodeB":"","UnionCodeC":""}],"UserID":44.0}</t>
  </si>
  <si>
    <t>{"token":"3a60269e7f3204a3","DepartMent":"22","DeployType":"1","LanguageType":"2","ModelType":"110","Inspector":"03","CheckStr":"2025-03-03 00:00:00","PutCode":"ZMNSC250300024-3","Provided":"","MyContent":"正常---中文---03---20250303","CodeList":[{"MyHostCodeStr":null,"HostCodeStr00":"S25031750B","ACCodeStr":"4790719194","HandleCodeStr":"SBAS25031750B","HandleCodeStrB":"SBBS25031750B","HideCode":"NZS25031750B","UnionCodeA":"GLAS25031750B","UnionCodeB":"GLBS25031750B","UnionCodeC":"GLCS25031750B"},{"MyHostCodeStr":null,"HostCodeStr00":"S25031751B","ACCodeStr":"7743509210","HandleCodeStr":"SBAS25031751B","HandleCodeStrB":"SBBS25031751B","HideCode":"NZS25031751B","UnionCodeA":"GLAS25031751B","UnionCodeB":"GLBS25031751B","UnionCodeC":"GLCS25031751B"},{"MyHostCodeStr":null,"HostCodeStr00":"S25031752B","ACCodeStr":"2441908954","HandleCodeStr":"SBAS25031752B","HandleCodeStrB":"SBBS25031752B","HideCode":"NZS25031752B","UnionCodeA":"GLAS25031752B","UnionCodeB":"GLBS25031752B","UnionCodeC":"GLCS25031752B"},{"MyHostCodeStr":null,"HostCodeStr00":"S25031753B","ACCodeStr":"3381433050","HandleCodeStr":"SBAS25031753B","HandleCodeStrB":"SBBS25031753B","HideCode":"NZS25031753B","UnionCodeA":"GLAS25031753B","UnionCodeB":"GLBS25031753B","UnionCodeC":"GLCS25031753B"}],"UserID":44.0}</t>
  </si>
  <si>
    <t>{"token":"3a60269e7f3204a3","DepartMent":"22","DeployType":"1","LanguageType":"1","ModelType":"110","Inspector":"08","CheckStr":"2025-03-28 00:00:00","PutCode":"ZMNSC250300024-2","Provided":"","MyContent":"","CodeList":[{"MyHostCodeStr":null,"HostCodeStr00":"S25031748B","ACCodeStr":"","HandleCodeStr":"","HandleCodeStrB":"","HideCode":"","UnionCodeA":"","UnionCodeB":"","UnionCodeC":""}],"UserID":44.0}</t>
  </si>
  <si>
    <t>{"token":"3a60269e7f3204a3","DepartMent":"22","DeployType":"1","LanguageType":"2","ModelType":"110","Inspector":"08","CheckStr":"2025-03-28 00:00:00","PutCode":"ZMNSC250300024-2","Provided":"","MyContent":null,"CodeList":[{"MyHostCodeStr":null,"HostCodeStr00":"S25031749B","ACCodeStr":"","HandleCodeStr":"","HandleCodeStrB":"","HideCode":"","UnionCodeA":"","UnionCodeB":"","UnionCodeC":""}],"UserID":44.0}</t>
  </si>
  <si>
    <t>{"token":"3a60269e7f3204a3","DepartMent":"22","DeployType":"1","LanguageType":"2","ModelType":"110","Inspector":"08","CheckStr":"2025-03-28 00:00:00","PutCode":"ZMNSC250300024-2","Provided":"","MyContent":null,"CodeList":[{"MyHostCodeStr":null,"HostCodeStr00":"S25031747B","ACCodeStr":"","HandleCodeStr":"","HandleCodeStrB":"","HideCode":"","UnionCodeA":"","UnionCodeB":"","UnionCodeC":""}],"UserID":44.0}</t>
  </si>
  <si>
    <t>{"token":"3a60269e7f3204a3","DepartMent":"22","DeployType":"1","LanguageType":"2","ModelType":"110","Inspector":"08","CheckStr":"2025-03-28 00:00:00","PutCode":"ZMNSC250300024-2","Provided":"","MyContent":null,"CodeList":[{"MyHostCodeStr":null,"HostCodeStr00":"S25031745B","ACCodeStr":"","HandleCodeStr":"","HandleCodeStrB":"","HideCode":"","UnionCodeA":"","UnionCodeB":"","UnionCodeC":""}],"UserID":44.0}</t>
  </si>
  <si>
    <t>{"token":"3a60269e7f3204a3","DepartMent":"22","DeployType":"1","LanguageType":"2","ModelType":"110","Inspector":"08","CheckStr":"2025-03-28 00:00:00","PutCode":"ZMNSC250300024-2","Provided":"","MyContent":null,"CodeList":[{"MyHostCodeStr":null,"HostCodeStr00":"S25031741B","ACCodeStr":"","HandleCodeStr":"","HandleCodeStrB":"","HideCode":"","UnionCodeA":"","UnionCodeB":"","UnionCodeC":""},{"MyHostCodeStr":null,"HostCodeStr00":"S25031743B","ACCodeStr":"","HandleCodeStr":"","HandleCodeStrB":"","HideCode":"","UnionCodeA":"","UnionCodeB":"","UnionCodeC":""}],"UserID":44.0}</t>
  </si>
  <si>
    <t>{"token":"88d3db5693301c21","DepartMent":"22","DeployType":"1","LanguageType":"2","ModelType":"110","Inspector":"999","CheckStr":"2025-03-01 00:00:00","PutCode":"ZMNSC250300015-1","Provided":"","MyContent":"正常---中文---999---20250301","CodeList":[{"MyHostCodeStr":null,"HostCodeStr00":"S25031550B","ACCodeStr":"1166840538","HandleCodeStr":"SBAS25031550B","HandleCodeStrB":"SBBS25031550B","HideCode":"NZS25031550B","UnionCodeA":"GLAS25031550B","UnionCodeB":"GLBS25031550B","UnionCodeC":"GLCS25031550B"},{"MyHostCodeStr":null,"HostCodeStr00":"S25031551B","ACCodeStr":"6468440794","HandleCodeStr":"SBAS25031551B","HandleCodeStrB":"SBBS25031551B","HideCode":"NZS25031551B","UnionCodeA":"GLAS25031551B","UnionCodeB":"GLBS25031551B","UnionCodeC":"GLCS25031551B"}],"UserID":44.0}</t>
  </si>
  <si>
    <t>{"token":"f5c7beeeb280db9d","DepartMent":"22","DeployType":"1","LanguageType":"2","ModelType":"34","Inspector":"088","CheckStr":"2025-03-10 00:00:00","PutCode":"ZMNSC250300004-1","Provided":"","MyContent":"正常--中文--088--2025年3月10日 0:00:00","CodeList":[{"HostCodeStr00":"S25031418B","ACCodeStr":"4857828058","HandleCodeStr":"SBA4857828058","HandleCodeStrB":"","HideCode":"","UnionCodeA":"","UnionCodeB":"","UnionCodeC":""}]}</t>
  </si>
  <si>
    <t>{"token":"f5c7beeeb280db9d","DepartMent":"22","DeployType":"1","LanguageType":"2","ModelType":"34","Inspector":"088","CheckStr":"2025-03-10 00:00:00","PutCode":"ZMNSC250300004-1","Provided":"","MyContent":"正常---中文---088---2025年3月10日 0:00:00","CodeList":[{"HostCodeStr00":"S25031416B","ACCodeStr":"2106364634","HandleCodeStr":"SBAS25031416B","HandleCodeStrB":"","HideCode":"","UnionCodeA":"","UnionCodeB":"","UnionCodeC":""},{"HostCodeStr00":"S25031417B","ACCodeStr":"0428643034","HandleCodeStr":"SBAS25031417B","HandleCodeStrB":"","HideCode":"","UnionCodeA":"","UnionCodeB":"","UnionCodeC":""}]}</t>
  </si>
  <si>
    <t>{"token":"737fa7ae2e236e5b","DepartMent":"22","DeployType":"1","LanguageType":"1","ModelType":"34","Inspector":"1111","CheckStr":"2025-03-01 00:00:00","PutCode":"ZMNSC250300002-4","Provided":"","MyContent":"正常---英文---1111---2025/3/1","CodeList":[{"HostCodeStr00":"S25031400B","ACCodeStr":"1770820314","HandleCodeStr":"SBAS25031400B","HandleCodeStrB":"","HideCode":"","UnionCodeA":"","UnionCodeB":"","UnionCodeC":""}]}</t>
  </si>
  <si>
    <t>{"token":"2ceb8baf6331c221","DepartMent":"22","DeployType":"1","LanguageType":"1","ModelType":"34","Inspector":"1111","CheckStr":"2025-03-02 00:00:00","PutCode":"ZMNSC250300001-1","Provided":"","MyContent":null,"CodeList":[{"HostCodeStr00":"S25031342B","ACCodeStr":"1770820314","HandleCodeStr":"SBAS25031342B","HandleCodeStrB":"","HideCode":"","UnionCodeA":"","UnionCodeB":"","UnionCodeC":""}]}</t>
  </si>
  <si>
    <t>{"token":"2ceb8baf6331c221","DepartMent":"22","DeployType":"1","LanguageType":"1","ModelType":"34","Inspector":"001","CheckStr":"2025-03-02 00:00:00","PutCode":"ZMNSC250300001-1","Provided":"","MyContent":"正常--英文--001--2025/3/4","CodeList":[{"HostCodeStr00":"S25031341B","ACCodeStr":"7407964890","HandleCodeStr":"SBAS25031340B","HandleCodeStrB":"","HideCode":"","UnionCodeA":"","UnionCodeB":"","UnionCodeC":""}]}</t>
  </si>
  <si>
    <t>{"token":"2ceb8baf6331c221","DepartMent":"22","DeployType":"1","LanguageType":"1","ModelType":"34","Inspector":"99","CheckStr":"2025-03-02 00:00:00","PutCode":"ZMNSC250200032-4","Provided":"","MyContent":"正常--英文--99--","CodeList":[{"HostCodeStr00":"S25031323B","ACCodeStr":"8146162394","HandleCodeStr":"SBAS25031323B","HandleCodeStrB":"","HideCode":"","UnionCodeA":"","UnionCodeB":"","UnionCodeC":""}]}</t>
  </si>
  <si>
    <t>{"token":"5142c50d685ba2cc","DepartMent":"22","DeployType":"1","LanguageType":"1","ModelType":"34","Inspector":"78","CheckStr":"2025-02-10 00:00:00","PutCode":"ZMNSC250200032-1","Provided":"","MyContent":"正常--英文--78--2025/2/10","CodeList":[{"HostCodeStr00":"S25021260B","ACCodeStr":"2777453274","HandleCodeStr":"SBAS25021260B","HandleCodeStrB":"SBBS25021260B","HideCode":"NZS25021260B","UnionCodeA":"GLAS25021260B","UnionCodeB":"GLBS25021260B","UnionCodeC":"GLCS25021260B"},{"HostCodeStr00":"S25021261B","ACCodeStr":"0831296218","HandleCodeStr":"SBAS25021261B","HandleCodeStrB":"SBBS25021261B","HideCode":"NZS25021261B","UnionCodeA":"GLAS25021261B","UnionCodeB":"GLBS25021261B","UnionCodeC":"GLCS25021261B"},{"HostCodeStr00":"S25021262B","ACCodeStr":"6803985114","HandleCodeStr":"SBAS25021262B","HandleCodeStrB":"SBBS25021262B","HideCode":"NZS25021262B","UnionCodeA":"GLAS25021262B","UnionCodeB":"GLBS25021262B","UnionCodeC":"GLCS25021262B"},{"HostCodeStr00":"S25021263B","ACCodeStr":"4119630554","HandleCodeStr":"SBAS25021263B","HandleCodeStrB":"SBBS25021263B","HideCode":"NZS25021263B","UnionCodeA":"GLAS25021263B","UnionCodeB":"GLBS25021263B","UnionCodeC":"GLCS25021263B"},{"HostCodeStr00":"S25021264B","ACCodeStr":"7038866138","HandleCodeStr":"SBSA25021264B","HandleCodeStrB":"SBBS25021264B","HideCode":"NZS25021264B","UnionCodeA":"GLAS25021264B","UnionCodeB":"GLBS25021264B","UnionCodeC":"GLCS25021264B"},{"HostCodeStr00":"S25021265B","ACCodeStr":"3716977370","HandleCodeStr":"SBAS25021265B","HandleCodeStrB":"SBBS25021265B","HideCode":"NZS25021265B","UnionCodeA":"GLAS25021265B","UnionCodeB":"GLBS25021265B","UnionCodeC":"GLCS25021265B"},{"HostCodeStr00":"S25021266B","ACCodeStr":"6132896474","HandleCodeStr":"SBSS25021266B","HandleCodeStrB":"SBBS25021266B","HideCode":"NZS25021266B","UnionCodeA":"GLAS25021266B","UnionCodeB":"GLBS25021266B","UnionCodeC":"GLCS25021266B"},{"HostCodeStr00":"S25021267B","ACCodeStr":"2374800090","HandleCodeStr":"SBAS25021267B","HandleCodeStrB":"SBBS25021267B","HideCode":"NZS25021267B","UnionCodeA":"GLAS25021267B","UnionCodeB":"GLBS25021267B","UnionCodeC":"GLCS25021267B"},{"HostCodeStr00":"S25021268B","ACCodeStr":"0764187354","HandleCodeStr":"SBAS25021268B","HandleCodeStrB":"SBBS25021268B","HideCode":"NZS25021268B","UnionCodeA":"GLAS25021268B","UnionCodeB":"GLBS25021268B","UnionCodeC":"GLCS25021268B"},{"HostCodeStr00":"S25021269B","ACCodeStr":"5193372378","HandleCodeStr":"SBAS25021269B","HandleCodeStrB":"SBBS25021269B","HideCode":"NZS25021269B","UnionCodeA":"GLAS25021269B","UnionCodeB":"GLBS25021269B","UnionCodeC":"GLCS25021269B"}]}</t>
  </si>
  <si>
    <t>{"token":"7914a214c87b45df","DepartMent":"22","DeployType":"1","LanguageType":"1","ModelType":"34","Inspector":"15","CheckStr":"2025-02-01 00:00:00","PutCode":"ZMNSC250200020-1","Provided":"","MyContent":"机器配置:正常---区分型号:英文---检验员:15---合格证:2025/02/01","CodeList":[{"HostCodeStr00":"S25021161B","ACCodeStr":"6200005338","HandleCodeStr":"SBAS25021161B","HandleCodeStrB":"SBBS25021161B","HideCode":"NZS25021161B","UnionCodeA":"GLAS25021161B","UnionCodeB":"GLBS25021161B","UnionCodeC":"GLCS25021161B"},{"HostCodeStr00":"S25021162B","ACCodeStr":"4455174874","HandleCodeStr":"SBAS25021162B","HandleCodeStrB":"SBBS25021162B","HideCode":"NZS25021162B","UnionCodeA":"GLAS25021162B","UnionCodeB":"GLBS25021162B","UnionCodeC":"GLCS25021162B"}]}</t>
  </si>
  <si>
    <t>{"token":"29ec66d38da630f1","DepartMent":"22","DeployType":"1","LanguageType":"2","ModelType":"34","Inspector":"66","CheckStr":"2025-02-02 00:00:00","PutCode":"ZMNSC250200001-1","Provided":"","MyContent":"APPLE","CodeList":[{"HostCodeStr00":"S25021145B","ACCodeStr":"3381433050","HandleCodeStr":"SBAS25021145B","HandleCodeStrB":"SBBS25021145B","HideCode":"NZS25021145B","UnionCodeA":"GLAS25021145B","UnionCodeB":"GLBS25021145B","UnionCodeC":"GLCS25021145B"}]}</t>
  </si>
  <si>
    <t>{"token":"aed9df9c4bfea4a5","DepartMent":"22","DeployType":"1","LanguageType":"1","ModelType":"34","Inspector":"78","CheckStr":"2025-02-01 00:00:00","PutCode":"ZMNSC250200001-1","Provided":"","MyContent":"ABCDE","CodeList":[{"HostCodeStr00":"S25021140B","ACCodeStr":"7743509210","HandleCodeStr":"SBAS25021140B","HandleCodeStrB":"SBBS25021140B","HideCode":"NZS25021140B","UnionCodeA":"GLAS25021140B","UnionCodeB":"GLBS25021140B","UnionCodeC":"GLCS25021140B"}]}</t>
  </si>
  <si>
    <t>{"token":"3d14816f9e764f95","DepartMent":"22","DeployType":"1","LanguageType":"1","ModelType":"34","Inspector":"34","CheckStr":"2025-01-01 00:00:00","PutCode":"ZMNSC250100040-1","Provided":"","MyContent":"qwerfgh","CodeList":[{"HostCodeStr00":"S25011126B","ACCodeStr":"4790719194","HandleCodeStr":"SBAS25011126B","HandleCodeStrB":"SBBS25011126B","HideCode":"NZS25011126B","UnionCodeA":"GLAS25011126B","UnionCodeB":"GLBS25011126B","UnionCodeC":"GLCS25011126B"}]}</t>
  </si>
  <si>
    <t>{"token":"3d14816f9e764f95","DepartMent":"22","DeployType":"1","LanguageType":"1","ModelType":"34","Inspector":"89","CheckStr":"2025-01-05 00:00:00","PutCode":"","Provided":"","MyContent":"asdfb","CodeList":[{"HostCodeStr00":"S25011125B","ACCodeStr":"6468440794","HandleCodeStr":"SBAS25011125B","HandleCodeStrB":"SBBS25011125B","HideCode":"NZS25011125B","UnionCodeA":"GLAS25011125B","UnionCodeB":"GLBS25011125B","UnionCodeC":"GLCS25011125B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</si>
</sst>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6"/>
      <color rgb="FF24292F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workbookViewId="0">
      <selection activeCell="C1" sqref="C1:C50"/>
    </sheetView>
  </sheetViews>
  <sheetFormatPr defaultRowHeight="14" x14ac:dyDescent="0.3"/>
  <cols>
    <col min="1" max="1" width="25.83203125" customWidth="1"/>
    <col min="3" max="3" width="32.6640625" bestFit="1" customWidth="1"/>
    <col min="5" max="5" width="14.33203125" customWidth="1"/>
  </cols>
  <sheetData>
    <row r="1" spans="1:5" x14ac:dyDescent="0.3">
      <c r="A1" t="str">
        <f>MID(E1,B1+15,12)</f>
        <v>"S25041973B"</v>
      </c>
      <c r="B1" s="1">
        <f>FIND("HostCodeStr00", E1)</f>
        <v>263</v>
      </c>
      <c r="C1" t="str">
        <f>MID(E1,D1+11,30)</f>
        <v>"正常---英文---111--315","CodeList</v>
      </c>
      <c r="D1" s="1">
        <f>FIND("MyContent", E1)</f>
        <v>196</v>
      </c>
      <c r="E1" t="s">
        <v>1</v>
      </c>
    </row>
    <row r="2" spans="1:5" x14ac:dyDescent="0.3">
      <c r="A2" t="str">
        <f t="shared" ref="A2:A50" si="0">MID(E2,B2+15,12)</f>
        <v>"S25041970B"</v>
      </c>
      <c r="B2" s="1">
        <f t="shared" ref="B2:B50" si="1">FIND("HostCodeStr00", E2)</f>
        <v>263</v>
      </c>
      <c r="C2" t="str">
        <f t="shared" ref="C2:C50" si="2">MID(E2,D2+11,30)</f>
        <v>"正常---英文---111--315","CodeList</v>
      </c>
      <c r="D2" s="1">
        <f t="shared" ref="D2:D50" si="3">FIND("MyContent", E2)</f>
        <v>196</v>
      </c>
      <c r="E2" t="s">
        <v>2</v>
      </c>
    </row>
    <row r="3" spans="1:5" x14ac:dyDescent="0.3">
      <c r="A3" t="str">
        <f t="shared" si="0"/>
        <v>"S25041968B"</v>
      </c>
      <c r="B3" s="1">
        <f t="shared" si="1"/>
        <v>247</v>
      </c>
      <c r="C3" t="str">
        <f t="shared" si="2"/>
        <v>"正常---英文---111--315","CodeList</v>
      </c>
      <c r="D3" s="1">
        <f t="shared" si="3"/>
        <v>180</v>
      </c>
      <c r="E3" t="s">
        <v>3</v>
      </c>
    </row>
    <row r="4" spans="1:5" x14ac:dyDescent="0.3">
      <c r="A4" t="str">
        <f t="shared" si="0"/>
        <v>"S25041966B"</v>
      </c>
      <c r="B4" s="1">
        <f t="shared" si="1"/>
        <v>263</v>
      </c>
      <c r="C4" t="str">
        <f t="shared" si="2"/>
        <v>"正常---英文---111--315","CodeList</v>
      </c>
      <c r="D4" s="1">
        <f t="shared" si="3"/>
        <v>196</v>
      </c>
      <c r="E4" t="s">
        <v>4</v>
      </c>
    </row>
    <row r="5" spans="1:5" x14ac:dyDescent="0.3">
      <c r="A5" t="str">
        <f t="shared" si="0"/>
        <v>"S25041965B"</v>
      </c>
      <c r="B5" s="1">
        <f t="shared" si="1"/>
        <v>263</v>
      </c>
      <c r="C5" t="str">
        <f t="shared" si="2"/>
        <v>"正常---英文---111--315","CodeList</v>
      </c>
      <c r="D5" s="1">
        <f t="shared" si="3"/>
        <v>196</v>
      </c>
      <c r="E5" t="s">
        <v>5</v>
      </c>
    </row>
    <row r="6" spans="1:5" x14ac:dyDescent="0.3">
      <c r="A6" t="str">
        <f t="shared" si="0"/>
        <v>"S25041964B"</v>
      </c>
      <c r="B6" s="1">
        <f t="shared" si="1"/>
        <v>263</v>
      </c>
      <c r="C6" t="str">
        <f t="shared" si="2"/>
        <v>"正常---英文---111--315","CodeList</v>
      </c>
      <c r="D6" s="1">
        <f t="shared" si="3"/>
        <v>196</v>
      </c>
      <c r="E6" t="s">
        <v>6</v>
      </c>
    </row>
    <row r="7" spans="1:5" x14ac:dyDescent="0.3">
      <c r="A7" t="str">
        <f t="shared" si="0"/>
        <v>"S25041963B"</v>
      </c>
      <c r="B7" s="1">
        <f t="shared" si="1"/>
        <v>263</v>
      </c>
      <c r="C7" t="str">
        <f t="shared" si="2"/>
        <v>"正常---英文---111--315","CodeList</v>
      </c>
      <c r="D7" s="1">
        <f t="shared" si="3"/>
        <v>196</v>
      </c>
      <c r="E7" t="s">
        <v>7</v>
      </c>
    </row>
    <row r="8" spans="1:5" x14ac:dyDescent="0.3">
      <c r="A8" t="str">
        <f t="shared" si="0"/>
        <v>"S25041960B"</v>
      </c>
      <c r="B8" s="1">
        <f t="shared" si="1"/>
        <v>263</v>
      </c>
      <c r="C8" t="str">
        <f t="shared" si="2"/>
        <v>"正常---英文---111--315","CodeList</v>
      </c>
      <c r="D8" s="1">
        <f t="shared" si="3"/>
        <v>196</v>
      </c>
      <c r="E8" t="s">
        <v>8</v>
      </c>
    </row>
    <row r="9" spans="1:5" x14ac:dyDescent="0.3">
      <c r="A9" t="str">
        <f t="shared" si="0"/>
        <v>"S25031804B"</v>
      </c>
      <c r="B9" s="1">
        <f t="shared" si="1"/>
        <v>250</v>
      </c>
      <c r="C9" t="str">
        <f t="shared" si="2"/>
        <v>"正常--中文--76--2025/03/31","Code</v>
      </c>
      <c r="D9" s="1">
        <f t="shared" si="3"/>
        <v>179</v>
      </c>
      <c r="E9" t="s">
        <v>9</v>
      </c>
    </row>
    <row r="10" spans="1:5" x14ac:dyDescent="0.3">
      <c r="A10" t="str">
        <f t="shared" si="0"/>
        <v>"S25031803B"</v>
      </c>
      <c r="B10" s="1">
        <f t="shared" si="1"/>
        <v>250</v>
      </c>
      <c r="C10" t="str">
        <f t="shared" si="2"/>
        <v>"正常--中文--76--2025/03/31","Code</v>
      </c>
      <c r="D10" s="1">
        <f t="shared" si="3"/>
        <v>179</v>
      </c>
      <c r="E10" t="s">
        <v>10</v>
      </c>
    </row>
    <row r="11" spans="1:5" x14ac:dyDescent="0.3">
      <c r="A11" t="str">
        <f t="shared" si="0"/>
        <v>"S25041959B"</v>
      </c>
      <c r="B11" s="1">
        <f t="shared" si="1"/>
        <v>264</v>
      </c>
      <c r="C11" t="str">
        <f t="shared" si="2"/>
        <v>"正常==英文==67==20250331","CodeLi</v>
      </c>
      <c r="D11" s="1">
        <f t="shared" si="3"/>
        <v>195</v>
      </c>
      <c r="E11" t="s">
        <v>11</v>
      </c>
    </row>
    <row r="12" spans="1:5" x14ac:dyDescent="0.3">
      <c r="A12" t="str">
        <f t="shared" si="0"/>
        <v>"S25041947B"</v>
      </c>
      <c r="B12" s="1">
        <f t="shared" si="1"/>
        <v>264</v>
      </c>
      <c r="C12" t="str">
        <f t="shared" si="2"/>
        <v>"正常==英文==67==20250331","CodeLi</v>
      </c>
      <c r="D12" s="1">
        <f t="shared" si="3"/>
        <v>195</v>
      </c>
      <c r="E12" t="s">
        <v>12</v>
      </c>
    </row>
    <row r="13" spans="1:5" x14ac:dyDescent="0.3">
      <c r="A13" t="str">
        <f t="shared" si="0"/>
        <v>"S25041944B"</v>
      </c>
      <c r="B13" s="1">
        <f t="shared" si="1"/>
        <v>264</v>
      </c>
      <c r="C13" t="str">
        <f t="shared" si="2"/>
        <v>"正常==英文==67==20250331","CodeLi</v>
      </c>
      <c r="D13" s="1">
        <f t="shared" si="3"/>
        <v>195</v>
      </c>
      <c r="E13" t="s">
        <v>13</v>
      </c>
    </row>
    <row r="14" spans="1:5" x14ac:dyDescent="0.3">
      <c r="A14" t="str">
        <f t="shared" si="0"/>
        <v>"S25041940B"</v>
      </c>
      <c r="B14" s="1">
        <f t="shared" si="1"/>
        <v>266</v>
      </c>
      <c r="C14" t="str">
        <f t="shared" si="2"/>
        <v>"正常--中文--11--2025/04/01","Code</v>
      </c>
      <c r="D14" s="1">
        <f t="shared" si="3"/>
        <v>195</v>
      </c>
      <c r="E14" t="s">
        <v>14</v>
      </c>
    </row>
    <row r="15" spans="1:5" x14ac:dyDescent="0.3">
      <c r="A15" t="str">
        <f t="shared" si="0"/>
        <v>"S25031830B"</v>
      </c>
      <c r="B15" s="1">
        <f t="shared" si="1"/>
        <v>244</v>
      </c>
      <c r="C15" t="str">
        <f t="shared" si="2"/>
        <v>"","CodeList":[{"MyHostCodeStr</v>
      </c>
      <c r="D15" s="1">
        <f t="shared" si="3"/>
        <v>195</v>
      </c>
      <c r="E15" t="s">
        <v>15</v>
      </c>
    </row>
    <row r="16" spans="1:5" x14ac:dyDescent="0.3">
      <c r="A16" t="str">
        <f t="shared" si="0"/>
        <v>"S25031811B"</v>
      </c>
      <c r="B16" s="1">
        <f t="shared" si="1"/>
        <v>266</v>
      </c>
      <c r="C16" t="str">
        <f t="shared" si="2"/>
        <v>"正常--中文--76--2025/03/31","Code</v>
      </c>
      <c r="D16" s="1">
        <f t="shared" si="3"/>
        <v>195</v>
      </c>
      <c r="E16" t="s">
        <v>16</v>
      </c>
    </row>
    <row r="17" spans="1:5" x14ac:dyDescent="0.3">
      <c r="A17" t="str">
        <f t="shared" si="0"/>
        <v>"S25031808B"</v>
      </c>
      <c r="B17" s="1">
        <f t="shared" si="1"/>
        <v>266</v>
      </c>
      <c r="C17" t="str">
        <f t="shared" si="2"/>
        <v>"正常--中文--76--2025/03/31","Code</v>
      </c>
      <c r="D17" s="1">
        <f t="shared" si="3"/>
        <v>195</v>
      </c>
      <c r="E17" t="s">
        <v>17</v>
      </c>
    </row>
    <row r="18" spans="1:5" x14ac:dyDescent="0.3">
      <c r="A18" t="str">
        <f t="shared" si="0"/>
        <v>"S25031805B"</v>
      </c>
      <c r="B18" s="1">
        <f t="shared" si="1"/>
        <v>266</v>
      </c>
      <c r="C18" t="str">
        <f t="shared" si="2"/>
        <v>"正常--中文--76--2025/03/31","Code</v>
      </c>
      <c r="D18" s="1">
        <f t="shared" si="3"/>
        <v>195</v>
      </c>
      <c r="E18" t="s">
        <v>18</v>
      </c>
    </row>
    <row r="19" spans="1:5" x14ac:dyDescent="0.3">
      <c r="A19" t="str">
        <f t="shared" si="0"/>
        <v>"S25031781B"</v>
      </c>
      <c r="B19" s="1">
        <f t="shared" si="1"/>
        <v>247</v>
      </c>
      <c r="C19" t="str">
        <f t="shared" si="2"/>
        <v>null,"CodeList":[{"MyHostCodeS</v>
      </c>
      <c r="D19" s="1">
        <f t="shared" si="3"/>
        <v>196</v>
      </c>
      <c r="E19" t="s">
        <v>19</v>
      </c>
    </row>
    <row r="20" spans="1:5" x14ac:dyDescent="0.3">
      <c r="A20" t="str">
        <f t="shared" si="0"/>
        <v>"S25031780B"</v>
      </c>
      <c r="B20" s="1">
        <f t="shared" si="1"/>
        <v>247</v>
      </c>
      <c r="C20" t="str">
        <f t="shared" si="2"/>
        <v>null,"CodeList":[{"MyHostCodeS</v>
      </c>
      <c r="D20" s="1">
        <f t="shared" si="3"/>
        <v>196</v>
      </c>
      <c r="E20" t="s">
        <v>20</v>
      </c>
    </row>
    <row r="21" spans="1:5" x14ac:dyDescent="0.3">
      <c r="A21" t="str">
        <f t="shared" si="0"/>
        <v>"S25031770B"</v>
      </c>
      <c r="B21" s="1">
        <f t="shared" si="1"/>
        <v>266</v>
      </c>
      <c r="C21" t="str">
        <f t="shared" si="2"/>
        <v>"正常---中文---78--20250320","Code</v>
      </c>
      <c r="D21" s="1">
        <f t="shared" si="3"/>
        <v>195</v>
      </c>
      <c r="E21" t="s">
        <v>21</v>
      </c>
    </row>
    <row r="22" spans="1:5" x14ac:dyDescent="0.3">
      <c r="A22" t="str">
        <f t="shared" si="0"/>
        <v>"S25031766B"</v>
      </c>
      <c r="B22" s="1">
        <f t="shared" si="1"/>
        <v>266</v>
      </c>
      <c r="C22" t="str">
        <f t="shared" si="2"/>
        <v>"正常---中文---78--20250320","Code</v>
      </c>
      <c r="D22" s="1">
        <f t="shared" si="3"/>
        <v>195</v>
      </c>
      <c r="E22" t="s">
        <v>22</v>
      </c>
    </row>
    <row r="23" spans="1:5" x14ac:dyDescent="0.3">
      <c r="A23" t="str">
        <f t="shared" si="0"/>
        <v>"S25031765B"</v>
      </c>
      <c r="B23" s="1">
        <f t="shared" si="1"/>
        <v>266</v>
      </c>
      <c r="C23" t="str">
        <f t="shared" si="2"/>
        <v>"正常---中文---78--20250320","Code</v>
      </c>
      <c r="D23" s="1">
        <f t="shared" si="3"/>
        <v>195</v>
      </c>
      <c r="E23" t="s">
        <v>23</v>
      </c>
    </row>
    <row r="24" spans="1:5" x14ac:dyDescent="0.3">
      <c r="A24" t="str">
        <f t="shared" si="0"/>
        <v>"S25031760B"</v>
      </c>
      <c r="B24" s="1">
        <f t="shared" si="1"/>
        <v>258</v>
      </c>
      <c r="C24" t="str">
        <f t="shared" si="2"/>
        <v>"正常--中文--88--21","CodeList":[{</v>
      </c>
      <c r="D24" s="1">
        <f t="shared" si="3"/>
        <v>195</v>
      </c>
      <c r="E24" t="s">
        <v>24</v>
      </c>
    </row>
    <row r="25" spans="1:5" x14ac:dyDescent="0.3">
      <c r="A25" t="str">
        <f t="shared" si="0"/>
        <v>"S25031602B"</v>
      </c>
      <c r="B25" s="1">
        <f t="shared" si="1"/>
        <v>244</v>
      </c>
      <c r="C25" t="str">
        <f t="shared" si="2"/>
        <v>"","CodeList":[{"MyHostCodeStr</v>
      </c>
      <c r="D25" s="1">
        <f t="shared" si="3"/>
        <v>195</v>
      </c>
      <c r="E25" t="s">
        <v>25</v>
      </c>
    </row>
    <row r="26" spans="1:5" x14ac:dyDescent="0.3">
      <c r="A26" t="str">
        <f t="shared" si="0"/>
        <v>"S25031608B"</v>
      </c>
      <c r="B26" s="1">
        <f t="shared" si="1"/>
        <v>244</v>
      </c>
      <c r="C26" t="str">
        <f t="shared" si="2"/>
        <v>"","CodeList":[{"MyHostCodeStr</v>
      </c>
      <c r="D26" s="1">
        <f t="shared" si="3"/>
        <v>195</v>
      </c>
      <c r="E26" t="s">
        <v>26</v>
      </c>
    </row>
    <row r="27" spans="1:5" x14ac:dyDescent="0.3">
      <c r="A27" t="str">
        <f t="shared" si="0"/>
        <v>"S25031607B"</v>
      </c>
      <c r="B27" s="1">
        <f t="shared" si="1"/>
        <v>244</v>
      </c>
      <c r="C27" t="str">
        <f t="shared" si="2"/>
        <v>"","CodeList":[{"MyHostCodeStr</v>
      </c>
      <c r="D27" s="1">
        <f t="shared" si="3"/>
        <v>195</v>
      </c>
      <c r="E27" t="s">
        <v>27</v>
      </c>
    </row>
    <row r="28" spans="1:5" x14ac:dyDescent="0.3">
      <c r="A28" t="str">
        <f t="shared" si="0"/>
        <v>"S25031606B"</v>
      </c>
      <c r="B28" s="1">
        <f t="shared" si="1"/>
        <v>244</v>
      </c>
      <c r="C28" t="str">
        <f t="shared" si="2"/>
        <v>"","CodeList":[{"MyHostCodeStr</v>
      </c>
      <c r="D28" s="1">
        <f t="shared" si="3"/>
        <v>195</v>
      </c>
      <c r="E28" t="s">
        <v>28</v>
      </c>
    </row>
    <row r="29" spans="1:5" x14ac:dyDescent="0.3">
      <c r="A29" t="str">
        <f t="shared" si="0"/>
        <v>"S25031604B"</v>
      </c>
      <c r="B29" s="1">
        <f t="shared" si="1"/>
        <v>244</v>
      </c>
      <c r="C29" t="str">
        <f t="shared" si="2"/>
        <v>"","CodeList":[{"MyHostCodeStr</v>
      </c>
      <c r="D29" s="1">
        <f t="shared" si="3"/>
        <v>195</v>
      </c>
      <c r="E29" t="s">
        <v>29</v>
      </c>
    </row>
    <row r="30" spans="1:5" x14ac:dyDescent="0.3">
      <c r="A30" t="str">
        <f t="shared" si="0"/>
        <v>"S25031603B"</v>
      </c>
      <c r="B30" s="1">
        <f t="shared" si="1"/>
        <v>246</v>
      </c>
      <c r="C30" t="str">
        <f t="shared" si="2"/>
        <v>null,"CodeList":[{"MyHostCodeS</v>
      </c>
      <c r="D30" s="1">
        <f t="shared" si="3"/>
        <v>195</v>
      </c>
      <c r="E30" t="s">
        <v>30</v>
      </c>
    </row>
    <row r="31" spans="1:5" x14ac:dyDescent="0.3">
      <c r="A31" t="str">
        <f t="shared" si="0"/>
        <v>"S25031600B"</v>
      </c>
      <c r="B31" s="1">
        <f t="shared" si="1"/>
        <v>246</v>
      </c>
      <c r="C31" t="str">
        <f t="shared" si="2"/>
        <v>null,"CodeList":[{"MyHostCodeS</v>
      </c>
      <c r="D31" s="1">
        <f t="shared" si="3"/>
        <v>195</v>
      </c>
      <c r="E31" t="s">
        <v>31</v>
      </c>
    </row>
    <row r="32" spans="1:5" x14ac:dyDescent="0.3">
      <c r="A32" t="str">
        <f t="shared" si="0"/>
        <v>"S25031750B"</v>
      </c>
      <c r="B32" s="1">
        <f t="shared" si="1"/>
        <v>267</v>
      </c>
      <c r="C32" t="str">
        <f t="shared" si="2"/>
        <v>"正常---中文---03---20250303","Cod</v>
      </c>
      <c r="D32" s="1">
        <f t="shared" si="3"/>
        <v>195</v>
      </c>
      <c r="E32" t="s">
        <v>32</v>
      </c>
    </row>
    <row r="33" spans="1:5" x14ac:dyDescent="0.3">
      <c r="A33" t="str">
        <f t="shared" si="0"/>
        <v>"S25031748B"</v>
      </c>
      <c r="B33" s="1">
        <f t="shared" si="1"/>
        <v>244</v>
      </c>
      <c r="C33" t="str">
        <f t="shared" si="2"/>
        <v>"","CodeList":[{"MyHostCodeStr</v>
      </c>
      <c r="D33" s="1">
        <f t="shared" si="3"/>
        <v>195</v>
      </c>
      <c r="E33" t="s">
        <v>33</v>
      </c>
    </row>
    <row r="34" spans="1:5" x14ac:dyDescent="0.3">
      <c r="A34" t="str">
        <f t="shared" si="0"/>
        <v>"S25031749B"</v>
      </c>
      <c r="B34" s="1">
        <f t="shared" si="1"/>
        <v>246</v>
      </c>
      <c r="C34" t="str">
        <f t="shared" si="2"/>
        <v>null,"CodeList":[{"MyHostCodeS</v>
      </c>
      <c r="D34" s="1">
        <f t="shared" si="3"/>
        <v>195</v>
      </c>
      <c r="E34" t="s">
        <v>34</v>
      </c>
    </row>
    <row r="35" spans="1:5" x14ac:dyDescent="0.3">
      <c r="A35" t="str">
        <f t="shared" si="0"/>
        <v>"S25031747B"</v>
      </c>
      <c r="B35" s="1">
        <f t="shared" si="1"/>
        <v>246</v>
      </c>
      <c r="C35" t="str">
        <f t="shared" si="2"/>
        <v>null,"CodeList":[{"MyHostCodeS</v>
      </c>
      <c r="D35" s="1">
        <f t="shared" si="3"/>
        <v>195</v>
      </c>
      <c r="E35" t="s">
        <v>35</v>
      </c>
    </row>
    <row r="36" spans="1:5" x14ac:dyDescent="0.3">
      <c r="A36" t="str">
        <f t="shared" si="0"/>
        <v>"S25031745B"</v>
      </c>
      <c r="B36" s="1">
        <f t="shared" si="1"/>
        <v>246</v>
      </c>
      <c r="C36" t="str">
        <f t="shared" si="2"/>
        <v>null,"CodeList":[{"MyHostCodeS</v>
      </c>
      <c r="D36" s="1">
        <f t="shared" si="3"/>
        <v>195</v>
      </c>
      <c r="E36" t="s">
        <v>36</v>
      </c>
    </row>
    <row r="37" spans="1:5" x14ac:dyDescent="0.3">
      <c r="A37" t="str">
        <f t="shared" si="0"/>
        <v>"S25031741B"</v>
      </c>
      <c r="B37" s="1">
        <f t="shared" si="1"/>
        <v>246</v>
      </c>
      <c r="C37" t="str">
        <f t="shared" si="2"/>
        <v>null,"CodeList":[{"MyHostCodeS</v>
      </c>
      <c r="D37" s="1">
        <f t="shared" si="3"/>
        <v>195</v>
      </c>
      <c r="E37" t="s">
        <v>37</v>
      </c>
    </row>
    <row r="38" spans="1:5" x14ac:dyDescent="0.3">
      <c r="A38" t="str">
        <f t="shared" si="0"/>
        <v>"S25031550B"</v>
      </c>
      <c r="B38" s="1">
        <f t="shared" si="1"/>
        <v>269</v>
      </c>
      <c r="C38" t="str">
        <f t="shared" si="2"/>
        <v>"正常---中文---999---20250301","Co</v>
      </c>
      <c r="D38" s="1">
        <f t="shared" si="3"/>
        <v>196</v>
      </c>
      <c r="E38" t="s">
        <v>38</v>
      </c>
    </row>
    <row r="39" spans="1:5" x14ac:dyDescent="0.3">
      <c r="A39" t="str">
        <f t="shared" si="0"/>
        <v>"S25031418B"</v>
      </c>
      <c r="B39" s="1">
        <f t="shared" si="1"/>
        <v>254</v>
      </c>
      <c r="C39" t="str">
        <f t="shared" si="2"/>
        <v>"正常--中文--088--2025年3月10日 0:00:</v>
      </c>
      <c r="D39" s="1">
        <f t="shared" si="3"/>
        <v>195</v>
      </c>
      <c r="E39" t="s">
        <v>39</v>
      </c>
    </row>
    <row r="40" spans="1:5" x14ac:dyDescent="0.3">
      <c r="A40" t="str">
        <f t="shared" si="0"/>
        <v>"S25031416B"</v>
      </c>
      <c r="B40" s="1">
        <f t="shared" si="1"/>
        <v>257</v>
      </c>
      <c r="C40" t="str">
        <f t="shared" si="2"/>
        <v>"正常---中文---088---2025年3月10日 0:</v>
      </c>
      <c r="D40" s="1">
        <f t="shared" si="3"/>
        <v>195</v>
      </c>
      <c r="E40" t="s">
        <v>40</v>
      </c>
    </row>
    <row r="41" spans="1:5" x14ac:dyDescent="0.3">
      <c r="A41" t="str">
        <f t="shared" si="0"/>
        <v>"S25031400B"</v>
      </c>
      <c r="B41" s="1">
        <f t="shared" si="1"/>
        <v>249</v>
      </c>
      <c r="C41" t="str">
        <f t="shared" si="2"/>
        <v>"正常---英文---1111---2025/3/1","C</v>
      </c>
      <c r="D41" s="1">
        <f t="shared" si="3"/>
        <v>196</v>
      </c>
      <c r="E41" t="s">
        <v>41</v>
      </c>
    </row>
    <row r="42" spans="1:5" x14ac:dyDescent="0.3">
      <c r="A42" t="str">
        <f t="shared" si="0"/>
        <v>"S25031342B"</v>
      </c>
      <c r="B42" s="1">
        <f t="shared" si="1"/>
        <v>226</v>
      </c>
      <c r="C42" t="str">
        <f t="shared" si="2"/>
        <v>null,"CodeList":[{"HostCodeStr</v>
      </c>
      <c r="D42" s="1">
        <f t="shared" si="3"/>
        <v>196</v>
      </c>
      <c r="E42" t="s">
        <v>42</v>
      </c>
    </row>
    <row r="43" spans="1:5" x14ac:dyDescent="0.3">
      <c r="A43" t="str">
        <f t="shared" si="0"/>
        <v>"S25031341B"</v>
      </c>
      <c r="B43" s="1">
        <f t="shared" si="1"/>
        <v>244</v>
      </c>
      <c r="C43" t="str">
        <f t="shared" si="2"/>
        <v>"正常--英文--001--2025/3/4","CodeL</v>
      </c>
      <c r="D43" s="1">
        <f t="shared" si="3"/>
        <v>195</v>
      </c>
      <c r="E43" t="s">
        <v>43</v>
      </c>
    </row>
    <row r="44" spans="1:5" x14ac:dyDescent="0.3">
      <c r="A44" t="str">
        <f t="shared" si="0"/>
        <v>"S25031323B"</v>
      </c>
      <c r="B44" s="1">
        <f t="shared" si="1"/>
        <v>234</v>
      </c>
      <c r="C44" t="str">
        <f t="shared" si="2"/>
        <v>"正常--英文--99--","CodeList":[{"H</v>
      </c>
      <c r="D44" s="1">
        <f t="shared" si="3"/>
        <v>194</v>
      </c>
      <c r="E44" t="s">
        <v>44</v>
      </c>
    </row>
    <row r="45" spans="1:5" x14ac:dyDescent="0.3">
      <c r="A45" t="str">
        <f t="shared" si="0"/>
        <v>"S25021260B"</v>
      </c>
      <c r="B45" s="1">
        <f t="shared" si="1"/>
        <v>243</v>
      </c>
      <c r="C45" t="str">
        <f t="shared" si="2"/>
        <v>"正常--英文--78--2025/2/10","CodeL</v>
      </c>
      <c r="D45" s="1">
        <f t="shared" si="3"/>
        <v>194</v>
      </c>
      <c r="E45" t="s">
        <v>45</v>
      </c>
    </row>
    <row r="46" spans="1:5" x14ac:dyDescent="0.3">
      <c r="A46" t="str">
        <f t="shared" si="0"/>
        <v>"S25021161B"</v>
      </c>
      <c r="B46" s="1">
        <f t="shared" si="1"/>
        <v>265</v>
      </c>
      <c r="C46" t="str">
        <f t="shared" si="2"/>
        <v>"机器配置:正常---区分型号:英文---检验员:15---</v>
      </c>
      <c r="D46" s="1">
        <f t="shared" si="3"/>
        <v>194</v>
      </c>
      <c r="E46" t="s">
        <v>46</v>
      </c>
    </row>
    <row r="47" spans="1:5" x14ac:dyDescent="0.3">
      <c r="A47" t="str">
        <f t="shared" si="0"/>
        <v>"S25021145B"</v>
      </c>
      <c r="B47" s="1">
        <f t="shared" si="1"/>
        <v>227</v>
      </c>
      <c r="C47" t="str">
        <f t="shared" si="2"/>
        <v>"APPLE","CodeList":[{"HostCode</v>
      </c>
      <c r="D47" s="1">
        <f t="shared" si="3"/>
        <v>194</v>
      </c>
      <c r="E47" t="s">
        <v>47</v>
      </c>
    </row>
    <row r="48" spans="1:5" x14ac:dyDescent="0.3">
      <c r="A48" t="str">
        <f t="shared" si="0"/>
        <v>"S25021140B"</v>
      </c>
      <c r="B48" s="1">
        <f t="shared" si="1"/>
        <v>227</v>
      </c>
      <c r="C48" t="str">
        <f t="shared" si="2"/>
        <v>"ABCDE","CodeList":[{"HostCode</v>
      </c>
      <c r="D48" s="1">
        <f t="shared" si="3"/>
        <v>194</v>
      </c>
      <c r="E48" t="s">
        <v>48</v>
      </c>
    </row>
    <row r="49" spans="1:5" x14ac:dyDescent="0.3">
      <c r="A49" t="str">
        <f t="shared" si="0"/>
        <v>"S25011126B"</v>
      </c>
      <c r="B49" s="1">
        <f t="shared" si="1"/>
        <v>229</v>
      </c>
      <c r="C49" t="str">
        <f t="shared" si="2"/>
        <v>"qwerfgh","CodeList":[{"HostCo</v>
      </c>
      <c r="D49" s="1">
        <f t="shared" si="3"/>
        <v>194</v>
      </c>
      <c r="E49" t="s">
        <v>49</v>
      </c>
    </row>
    <row r="50" spans="1:5" x14ac:dyDescent="0.3">
      <c r="A50" t="str">
        <f t="shared" si="0"/>
        <v>"S25011125B"</v>
      </c>
      <c r="B50" s="1">
        <f t="shared" si="1"/>
        <v>211</v>
      </c>
      <c r="C50" t="str">
        <f t="shared" si="2"/>
        <v>"asdfb","CodeList":[{"HostCode</v>
      </c>
      <c r="D50" s="1">
        <f t="shared" si="3"/>
        <v>178</v>
      </c>
      <c r="E50" t="s">
        <v>50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331EA-99F1-4DDB-A725-3C552FB204F8}">
  <dimension ref="A1"/>
  <sheetViews>
    <sheetView workbookViewId="0"/>
  </sheetViews>
  <sheetFormatPr defaultRowHeight="14" x14ac:dyDescent="0.3"/>
  <cols>
    <col min="1" max="1" width="71.6640625" customWidth="1"/>
  </cols>
  <sheetData>
    <row r="1" spans="1:1" ht="112" x14ac:dyDescent="0.3">
      <c r="A1" s="2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罗明成</dc:creator>
  <cp:lastModifiedBy>明成 罗</cp:lastModifiedBy>
  <dcterms:created xsi:type="dcterms:W3CDTF">2015-06-05T18:19:34Z</dcterms:created>
  <dcterms:modified xsi:type="dcterms:W3CDTF">2025-04-03T02:59:31Z</dcterms:modified>
</cp:coreProperties>
</file>